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nnacleinvestment-my.sharepoint.com/personal/ben_lee_palisadeims_com_au/Documents/Desktop/"/>
    </mc:Choice>
  </mc:AlternateContent>
  <xr:revisionPtr revIDLastSave="1" documentId="13_ncr:1_{A71F204C-1658-4CC4-8E23-AA27A55C362F}" xr6:coauthVersionLast="47" xr6:coauthVersionMax="47" xr10:uidLastSave="{CA99F677-EAC8-4A2E-AD3B-C97AD54D1DD9}"/>
  <bookViews>
    <workbookView xWindow="-28920" yWindow="1785" windowWidth="29040" windowHeight="15720" tabRatio="599" xr2:uid="{B4A54F5E-2E8E-461B-8E0F-4A7C51CE64DC}"/>
  </bookViews>
  <sheets>
    <sheet name="NQGP" sheetId="3" r:id="rId1"/>
  </sheets>
  <externalReferences>
    <externalReference r:id="rId2"/>
  </externalReferences>
  <definedNames>
    <definedName name="ABN">#REF!</definedName>
    <definedName name="_xlnm.Print_Area" localSheetId="0">NQGP!$A$1:$O$30</definedName>
    <definedName name="rPipelineAssets">#REF!</definedName>
    <definedName name="rSharedAssets">#REF!</definedName>
    <definedName name="rYesNo">#REF!</definedName>
    <definedName name="Tradingname">#REF!</definedName>
    <definedName name="UNI_AA_VERSION" hidden="1">"322.4.0"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  <definedName name="YEAR">[1]Outcomes!$B$3</definedName>
    <definedName name="Yearending">#REF!</definedName>
    <definedName name="Yearstar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3" l="1"/>
</calcChain>
</file>

<file path=xl/sharedStrings.xml><?xml version="1.0" encoding="utf-8"?>
<sst xmlns="http://schemas.openxmlformats.org/spreadsheetml/2006/main" count="163" uniqueCount="58">
  <si>
    <t>101E(1) Actual prices payable</t>
  </si>
  <si>
    <t>Sub clause</t>
  </si>
  <si>
    <t>(a)</t>
  </si>
  <si>
    <t>the pipeline by means of which the pipeline service is provided</t>
  </si>
  <si>
    <t>(b)</t>
  </si>
  <si>
    <t xml:space="preserve">(c) </t>
  </si>
  <si>
    <t>the service term (start  date)</t>
  </si>
  <si>
    <t>the service term (end date)</t>
  </si>
  <si>
    <t>(d)</t>
  </si>
  <si>
    <t>the pipeline service type (for example, forward haul, backhaul,
interconnection, park and loan);</t>
  </si>
  <si>
    <t>Forward haul</t>
  </si>
  <si>
    <t xml:space="preserve">(e) </t>
  </si>
  <si>
    <t>the priority given to the pipeline service (such as firm, as available or
interruptible);</t>
  </si>
  <si>
    <t>Firm</t>
  </si>
  <si>
    <t>As Available</t>
  </si>
  <si>
    <t>(f)</t>
  </si>
  <si>
    <t>the contracted quantity for the pipeline service expressed, where relevant,
as:
(i) the maximum daily quantity (in GJ/day);</t>
  </si>
  <si>
    <t>(g)(i)</t>
  </si>
  <si>
    <t>for a transmission pipeline:
(i) in the case of a forward haul or backhaul service, the direction of the
service</t>
  </si>
  <si>
    <t>(g)(ii)(A)</t>
  </si>
  <si>
    <t>the receipt points between which the pipeline
service is provided</t>
  </si>
  <si>
    <t>the delivery points between which the pipeline
service is provided</t>
  </si>
  <si>
    <t>(g)(ii)(B)</t>
  </si>
  <si>
    <t>the imbalance allowance applicable to the pipeline service</t>
  </si>
  <si>
    <t>(g)(ii)(C)</t>
  </si>
  <si>
    <t>the overrun allowance applicable to the pipeline service</t>
  </si>
  <si>
    <t>(h)</t>
  </si>
  <si>
    <t>whether the pipeline service is provided on the same or substantially the
same non-price terms as those set out in the standing terms published</t>
  </si>
  <si>
    <t>Yes</t>
  </si>
  <si>
    <t>(i)</t>
  </si>
  <si>
    <t>the price structure applicable to the pipeline service (for example whether it
is a fixed price or a variable price or a combination of the two);</t>
  </si>
  <si>
    <t>Fixed</t>
  </si>
  <si>
    <t>Variable</t>
  </si>
  <si>
    <t>(j)</t>
  </si>
  <si>
    <t>the prices payable for the service as set out in the contract (excluding any
amount on account of GST)</t>
  </si>
  <si>
    <t>(k)</t>
  </si>
  <si>
    <t>for services other than interconnection services, if a price provided under
paragraph (j) is not expressed as $/GJ/day or, if relevant, $/GJ, that price
converted into $/GJ/day or $/GJ, together with an explanation about how the
conversion has been made</t>
  </si>
  <si>
    <t>N/A</t>
  </si>
  <si>
    <t>(l)</t>
  </si>
  <si>
    <t>a description of any price escalation mechanism applicable to the prices
payable for the service</t>
  </si>
  <si>
    <t>CPI</t>
  </si>
  <si>
    <t>NQGP</t>
  </si>
  <si>
    <t>Forward</t>
  </si>
  <si>
    <t>Moranbah</t>
  </si>
  <si>
    <t>Dyno Nobel</t>
  </si>
  <si>
    <t>50GJ</t>
  </si>
  <si>
    <t>Moranbah Receipt Point</t>
  </si>
  <si>
    <t>High Priority Storage</t>
  </si>
  <si>
    <t xml:space="preserve">the date the access contract was entered into </t>
  </si>
  <si>
    <t>the date the access contract was varied</t>
  </si>
  <si>
    <t xml:space="preserve"> </t>
  </si>
  <si>
    <t>CRL</t>
  </si>
  <si>
    <t>TPS</t>
  </si>
  <si>
    <t>Interruptible</t>
  </si>
  <si>
    <t>Authorised Overrun</t>
  </si>
  <si>
    <t>Interruptible Storage</t>
  </si>
  <si>
    <t>Loan</t>
  </si>
  <si>
    <t>Updated 31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</si>
</sst>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00_-;\-&quot;$&quot;* #,##0.0000_-;_-&quot;$&quot;* &quot;-&quot;??_-;_-@_-"/>
    <numFmt numFmtId="165" formatCode="_-* #,##0_-;\-* #,##0_-;_-* &quot;-&quot;??_-;_-@_-"/>
    <numFmt numFmtId="166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6"/>
      <color theme="0"/>
      <name val="Arial"/>
      <family val="2"/>
    </font>
    <font>
      <sz val="11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2" borderId="0">
      <alignment vertical="center"/>
    </xf>
  </cellStyleXfs>
  <cellXfs count="16">
    <xf numFmtId="0" fontId="0" fillId="0" borderId="0" xfId="0"/>
    <xf numFmtId="44" fontId="2" fillId="0" borderId="1" xfId="1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/>
  </cellXfs>
  <cellStyles count="5">
    <cellStyle name="Comma" xfId="2" builtinId="3"/>
    <cellStyle name="Comma 2" xfId="3" xr:uid="{AF0B5C98-6F26-4894-8FFA-4D6F0A6C5E21}"/>
    <cellStyle name="Currency" xfId="1" builtinId="4"/>
    <cellStyle name="dms_H" xfId="4" xr:uid="{0B9A41DE-D8AD-4CF5-8069-FC3BA326E07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831668</xdr:colOff>
      <xdr:row>5</xdr:row>
      <xdr:rowOff>158931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70F0CC-296A-D675-1A4E-51674CD13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0"/>
          <a:ext cx="1671320" cy="6934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rvpwxfs01\home$\Documents%20and%20Settings\Kjo\Local%20Settings\Temporary%20Internet%20Files\OLK7B3\ARC%20Compliance%20Model%20-%202010-11%20ActewAG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Outcomes"/>
      <sheetName val="MAAR"/>
      <sheetName val="Price Limits"/>
      <sheetName val="Trans"/>
      <sheetName val="DUOS (t)"/>
      <sheetName val="TUOS (t)"/>
      <sheetName val="CPT (t)"/>
      <sheetName val="MSR (t)"/>
      <sheetName val="NUOS (t)"/>
      <sheetName val="DUOS (t-1)"/>
      <sheetName val="Q (ct-1) act"/>
      <sheetName val="RE (ct)"/>
      <sheetName val="RE (ct-1)"/>
      <sheetName val="Q (ct-1) adj (ct)"/>
      <sheetName val="Q (ct-1) adj (ct-1)"/>
      <sheetName val="ACS (t)"/>
    </sheetNames>
    <sheetDataSet>
      <sheetData sheetId="0" refreshError="1"/>
      <sheetData sheetId="1" refreshError="1">
        <row r="3">
          <cell r="B3">
            <v>2011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D0F4D-AB81-4B43-A907-DBF9DD4227B7}">
  <dimension ref="A3:O31"/>
  <sheetViews>
    <sheetView tabSelected="1" zoomScale="85" zoomScaleNormal="85" zoomScaleSheetLayoutView="70" workbookViewId="0">
      <selection activeCell="G7" sqref="G7"/>
    </sheetView>
  </sheetViews>
  <sheetFormatPr defaultColWidth="68.6328125" defaultRowHeight="14.5" x14ac:dyDescent="0.35"/>
  <cols>
    <col min="1" max="1" width="1.90625" bestFit="1" customWidth="1"/>
    <col min="2" max="2" width="11.6328125" bestFit="1" customWidth="1"/>
    <col min="3" max="3" width="75.36328125" bestFit="1" customWidth="1"/>
    <col min="4" max="4" width="21" bestFit="1" customWidth="1"/>
    <col min="5" max="7" width="21" customWidth="1"/>
    <col min="8" max="8" width="16.453125" bestFit="1" customWidth="1"/>
    <col min="9" max="9" width="16.453125" customWidth="1"/>
    <col min="10" max="12" width="13.453125" bestFit="1" customWidth="1"/>
    <col min="13" max="15" width="14.453125" bestFit="1" customWidth="1"/>
  </cols>
  <sheetData>
    <row r="3" spans="1:15" x14ac:dyDescent="0.35">
      <c r="D3" t="s">
        <v>57</v>
      </c>
    </row>
    <row r="9" spans="1:15" x14ac:dyDescent="0.35">
      <c r="C9" s="2"/>
    </row>
    <row r="10" spans="1:15" x14ac:dyDescent="0.35">
      <c r="B10" s="14" t="s">
        <v>0</v>
      </c>
      <c r="C10" s="15"/>
    </row>
    <row r="11" spans="1:15" x14ac:dyDescent="0.35">
      <c r="B11" s="3" t="s">
        <v>1</v>
      </c>
      <c r="C11" s="4" t="s">
        <v>41</v>
      </c>
    </row>
    <row r="12" spans="1:15" x14ac:dyDescent="0.35">
      <c r="B12" s="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35">
      <c r="B13" s="3" t="s">
        <v>2</v>
      </c>
      <c r="C13" s="4" t="s">
        <v>3</v>
      </c>
      <c r="D13" s="3" t="s">
        <v>41</v>
      </c>
      <c r="E13" s="3" t="s">
        <v>41</v>
      </c>
      <c r="F13" s="3" t="s">
        <v>41</v>
      </c>
      <c r="G13" s="3" t="s">
        <v>41</v>
      </c>
      <c r="H13" s="3" t="s">
        <v>41</v>
      </c>
      <c r="I13" s="3" t="s">
        <v>41</v>
      </c>
      <c r="J13" s="3" t="s">
        <v>41</v>
      </c>
      <c r="K13" s="3" t="s">
        <v>41</v>
      </c>
      <c r="L13" s="3" t="s">
        <v>41</v>
      </c>
      <c r="M13" s="3" t="s">
        <v>41</v>
      </c>
      <c r="N13" s="3" t="s">
        <v>41</v>
      </c>
      <c r="O13" s="3" t="s">
        <v>41</v>
      </c>
    </row>
    <row r="14" spans="1:15" x14ac:dyDescent="0.35">
      <c r="A14" t="s">
        <v>50</v>
      </c>
      <c r="B14" s="3" t="s">
        <v>4</v>
      </c>
      <c r="C14" s="4" t="s">
        <v>48</v>
      </c>
      <c r="D14" s="6">
        <v>45629</v>
      </c>
      <c r="E14" s="6">
        <v>45629</v>
      </c>
      <c r="F14" s="6">
        <v>45629</v>
      </c>
      <c r="G14" s="6">
        <v>45629</v>
      </c>
      <c r="H14" s="6">
        <v>45747</v>
      </c>
      <c r="I14" s="6">
        <v>45747</v>
      </c>
      <c r="J14" s="6">
        <v>44176</v>
      </c>
      <c r="K14" s="6">
        <v>44176</v>
      </c>
      <c r="L14" s="6">
        <v>44176</v>
      </c>
      <c r="M14" s="6">
        <v>44176</v>
      </c>
      <c r="N14" s="6">
        <v>44176</v>
      </c>
      <c r="O14" s="6">
        <v>44176</v>
      </c>
    </row>
    <row r="15" spans="1:15" x14ac:dyDescent="0.35">
      <c r="B15" s="3"/>
      <c r="C15" s="4" t="s">
        <v>49</v>
      </c>
      <c r="D15" s="6">
        <v>45838</v>
      </c>
      <c r="E15" s="6">
        <v>45838</v>
      </c>
      <c r="F15" s="6">
        <v>45838</v>
      </c>
      <c r="G15" s="6">
        <v>45838</v>
      </c>
      <c r="H15" s="6" t="s">
        <v>37</v>
      </c>
      <c r="I15" s="6" t="s">
        <v>37</v>
      </c>
      <c r="J15" s="6">
        <v>46112</v>
      </c>
      <c r="K15" s="6">
        <v>46112</v>
      </c>
      <c r="L15" s="6">
        <v>46112</v>
      </c>
      <c r="M15" s="6">
        <v>46112</v>
      </c>
      <c r="N15" s="6">
        <v>46112</v>
      </c>
      <c r="O15" s="6">
        <v>46112</v>
      </c>
    </row>
    <row r="16" spans="1:15" x14ac:dyDescent="0.35">
      <c r="B16" s="3" t="s">
        <v>5</v>
      </c>
      <c r="C16" s="4" t="s">
        <v>6</v>
      </c>
      <c r="D16" s="6">
        <v>45839</v>
      </c>
      <c r="E16" s="6">
        <v>45839</v>
      </c>
      <c r="F16" s="6">
        <v>45839</v>
      </c>
      <c r="G16" s="6">
        <v>45839</v>
      </c>
      <c r="H16" s="6">
        <v>45748</v>
      </c>
      <c r="I16" s="6">
        <v>45748</v>
      </c>
      <c r="J16" s="6">
        <v>44348</v>
      </c>
      <c r="K16" s="6">
        <v>44348</v>
      </c>
      <c r="L16" s="6">
        <v>44348</v>
      </c>
      <c r="M16" s="6">
        <v>44348</v>
      </c>
      <c r="N16" s="6">
        <v>44348</v>
      </c>
      <c r="O16" s="6">
        <v>44348</v>
      </c>
    </row>
    <row r="17" spans="2:15" x14ac:dyDescent="0.35">
      <c r="B17" s="3"/>
      <c r="C17" s="4" t="s">
        <v>7</v>
      </c>
      <c r="D17" s="6">
        <v>49490</v>
      </c>
      <c r="E17" s="6">
        <v>49490</v>
      </c>
      <c r="F17" s="6">
        <v>49490</v>
      </c>
      <c r="G17" s="6">
        <v>49490</v>
      </c>
      <c r="H17" s="6">
        <v>46478</v>
      </c>
      <c r="I17" s="6">
        <v>46478</v>
      </c>
      <c r="J17" s="6">
        <v>46142</v>
      </c>
      <c r="K17" s="6">
        <v>46142</v>
      </c>
      <c r="L17" s="6">
        <v>46142</v>
      </c>
      <c r="M17" s="6">
        <v>46142</v>
      </c>
      <c r="N17" s="6">
        <v>46142</v>
      </c>
      <c r="O17" s="6">
        <v>46142</v>
      </c>
    </row>
    <row r="18" spans="2:15" ht="28.5" x14ac:dyDescent="0.35">
      <c r="B18" s="3" t="s">
        <v>8</v>
      </c>
      <c r="C18" s="7" t="s">
        <v>9</v>
      </c>
      <c r="D18" s="3" t="s">
        <v>10</v>
      </c>
      <c r="E18" s="3" t="s">
        <v>10</v>
      </c>
      <c r="F18" s="3" t="s">
        <v>47</v>
      </c>
      <c r="G18" s="3" t="s">
        <v>55</v>
      </c>
      <c r="H18" s="3" t="s">
        <v>10</v>
      </c>
      <c r="I18" s="3" t="s">
        <v>10</v>
      </c>
      <c r="J18" s="3" t="s">
        <v>42</v>
      </c>
      <c r="K18" s="3" t="s">
        <v>42</v>
      </c>
      <c r="L18" s="3" t="s">
        <v>42</v>
      </c>
      <c r="M18" s="8" t="s">
        <v>47</v>
      </c>
      <c r="N18" s="8" t="s">
        <v>47</v>
      </c>
      <c r="O18" s="8" t="s">
        <v>56</v>
      </c>
    </row>
    <row r="19" spans="2:15" ht="28.5" x14ac:dyDescent="0.35">
      <c r="B19" s="3" t="s">
        <v>11</v>
      </c>
      <c r="C19" s="7" t="s">
        <v>12</v>
      </c>
      <c r="D19" s="3" t="s">
        <v>13</v>
      </c>
      <c r="E19" s="3" t="s">
        <v>53</v>
      </c>
      <c r="F19" s="3" t="s">
        <v>13</v>
      </c>
      <c r="G19" s="3" t="s">
        <v>53</v>
      </c>
      <c r="H19" s="3" t="s">
        <v>13</v>
      </c>
      <c r="I19" s="8" t="s">
        <v>54</v>
      </c>
      <c r="J19" s="3" t="s">
        <v>13</v>
      </c>
      <c r="K19" s="8" t="s">
        <v>13</v>
      </c>
      <c r="L19" s="8" t="s">
        <v>54</v>
      </c>
      <c r="M19" s="3" t="s">
        <v>13</v>
      </c>
      <c r="N19" s="3" t="s">
        <v>13</v>
      </c>
      <c r="O19" s="3" t="s">
        <v>14</v>
      </c>
    </row>
    <row r="20" spans="2:15" ht="42.5" x14ac:dyDescent="0.35">
      <c r="B20" s="3" t="s">
        <v>15</v>
      </c>
      <c r="C20" s="7" t="s">
        <v>16</v>
      </c>
      <c r="D20" s="9">
        <v>12000</v>
      </c>
      <c r="E20" s="9">
        <v>20000</v>
      </c>
      <c r="F20" s="9">
        <v>20000</v>
      </c>
      <c r="G20" s="9">
        <v>20000</v>
      </c>
      <c r="H20" s="9">
        <v>1600</v>
      </c>
      <c r="I20" s="9">
        <v>200</v>
      </c>
      <c r="J20" s="9">
        <v>1000</v>
      </c>
      <c r="K20" s="9">
        <v>9000</v>
      </c>
      <c r="L20" s="9">
        <v>9000</v>
      </c>
      <c r="M20" s="9">
        <v>10000</v>
      </c>
      <c r="N20" s="9">
        <v>40000</v>
      </c>
      <c r="O20" s="9">
        <v>10000</v>
      </c>
    </row>
    <row r="21" spans="2:15" ht="42.5" x14ac:dyDescent="0.35">
      <c r="B21" s="10" t="s">
        <v>17</v>
      </c>
      <c r="C21" s="7" t="s">
        <v>18</v>
      </c>
      <c r="D21" s="3" t="s">
        <v>10</v>
      </c>
      <c r="E21" s="3" t="s">
        <v>10</v>
      </c>
      <c r="F21" s="3" t="s">
        <v>37</v>
      </c>
      <c r="G21" s="3" t="s">
        <v>37</v>
      </c>
      <c r="H21" s="3" t="s">
        <v>10</v>
      </c>
      <c r="I21" s="3" t="s">
        <v>10</v>
      </c>
      <c r="J21" s="3" t="s">
        <v>10</v>
      </c>
      <c r="K21" s="3" t="s">
        <v>10</v>
      </c>
      <c r="L21" s="3" t="s">
        <v>10</v>
      </c>
      <c r="M21" s="11" t="s">
        <v>37</v>
      </c>
      <c r="N21" s="11" t="s">
        <v>37</v>
      </c>
      <c r="O21" s="11" t="s">
        <v>37</v>
      </c>
    </row>
    <row r="22" spans="2:15" ht="28.5" x14ac:dyDescent="0.35">
      <c r="B22" s="10" t="s">
        <v>19</v>
      </c>
      <c r="C22" s="7" t="s">
        <v>20</v>
      </c>
      <c r="D22" s="3" t="s">
        <v>43</v>
      </c>
      <c r="E22" s="3" t="s">
        <v>43</v>
      </c>
      <c r="F22" s="12" t="s">
        <v>46</v>
      </c>
      <c r="G22" s="12" t="s">
        <v>46</v>
      </c>
      <c r="H22" s="3" t="s">
        <v>43</v>
      </c>
      <c r="I22" s="3" t="s">
        <v>43</v>
      </c>
      <c r="J22" s="3" t="s">
        <v>43</v>
      </c>
      <c r="K22" s="3" t="s">
        <v>43</v>
      </c>
      <c r="L22" s="3" t="s">
        <v>43</v>
      </c>
      <c r="M22" s="12" t="s">
        <v>46</v>
      </c>
      <c r="N22" s="12" t="s">
        <v>46</v>
      </c>
      <c r="O22" s="12" t="s">
        <v>46</v>
      </c>
    </row>
    <row r="23" spans="2:15" ht="28.5" x14ac:dyDescent="0.35">
      <c r="B23" s="10"/>
      <c r="C23" s="7" t="s">
        <v>21</v>
      </c>
      <c r="D23" s="8" t="s">
        <v>52</v>
      </c>
      <c r="E23" s="8" t="s">
        <v>52</v>
      </c>
      <c r="F23" s="12" t="s">
        <v>46</v>
      </c>
      <c r="G23" s="12" t="s">
        <v>46</v>
      </c>
      <c r="H23" s="8" t="s">
        <v>51</v>
      </c>
      <c r="I23" s="8" t="s">
        <v>51</v>
      </c>
      <c r="J23" s="3" t="s">
        <v>44</v>
      </c>
      <c r="K23" s="3" t="s">
        <v>44</v>
      </c>
      <c r="L23" s="3" t="s">
        <v>44</v>
      </c>
      <c r="M23" s="12" t="s">
        <v>46</v>
      </c>
      <c r="N23" s="12" t="s">
        <v>46</v>
      </c>
      <c r="O23" s="12" t="s">
        <v>46</v>
      </c>
    </row>
    <row r="24" spans="2:15" x14ac:dyDescent="0.35">
      <c r="B24" s="10" t="s">
        <v>22</v>
      </c>
      <c r="C24" s="4" t="s">
        <v>23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3" t="s">
        <v>45</v>
      </c>
      <c r="K24" s="3" t="s">
        <v>45</v>
      </c>
      <c r="L24" s="3" t="s">
        <v>45</v>
      </c>
      <c r="M24" s="3">
        <v>0</v>
      </c>
      <c r="N24" s="3">
        <v>0</v>
      </c>
      <c r="O24" s="3">
        <v>0</v>
      </c>
    </row>
    <row r="25" spans="2:15" x14ac:dyDescent="0.35">
      <c r="B25" s="10" t="s">
        <v>24</v>
      </c>
      <c r="C25" s="4" t="s">
        <v>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</row>
    <row r="26" spans="2:15" ht="28.5" x14ac:dyDescent="0.35">
      <c r="B26" s="3" t="s">
        <v>26</v>
      </c>
      <c r="C26" s="7" t="s">
        <v>27</v>
      </c>
      <c r="D26" s="3" t="s">
        <v>28</v>
      </c>
      <c r="E26" s="3" t="s">
        <v>28</v>
      </c>
      <c r="F26" s="3" t="s">
        <v>28</v>
      </c>
      <c r="G26" s="3" t="s">
        <v>28</v>
      </c>
      <c r="H26" s="3" t="s">
        <v>28</v>
      </c>
      <c r="I26" s="3" t="s">
        <v>28</v>
      </c>
      <c r="J26" s="3" t="s">
        <v>28</v>
      </c>
      <c r="K26" s="3" t="s">
        <v>28</v>
      </c>
      <c r="L26" s="3" t="s">
        <v>28</v>
      </c>
      <c r="M26" s="3" t="s">
        <v>28</v>
      </c>
      <c r="N26" s="3" t="s">
        <v>28</v>
      </c>
      <c r="O26" s="3" t="s">
        <v>28</v>
      </c>
    </row>
    <row r="27" spans="2:15" ht="28.5" x14ac:dyDescent="0.35">
      <c r="B27" s="3" t="s">
        <v>29</v>
      </c>
      <c r="C27" s="7" t="s">
        <v>30</v>
      </c>
      <c r="D27" s="3" t="s">
        <v>31</v>
      </c>
      <c r="E27" s="3" t="s">
        <v>32</v>
      </c>
      <c r="F27" s="3" t="s">
        <v>31</v>
      </c>
      <c r="G27" s="3" t="s">
        <v>32</v>
      </c>
      <c r="H27" s="3" t="s">
        <v>31</v>
      </c>
      <c r="I27" s="3" t="s">
        <v>32</v>
      </c>
      <c r="J27" s="3" t="s">
        <v>31</v>
      </c>
      <c r="K27" s="3" t="s">
        <v>31</v>
      </c>
      <c r="L27" s="3" t="s">
        <v>32</v>
      </c>
      <c r="M27" s="3" t="s">
        <v>31</v>
      </c>
      <c r="N27" s="3" t="s">
        <v>31</v>
      </c>
      <c r="O27" s="3" t="s">
        <v>32</v>
      </c>
    </row>
    <row r="28" spans="2:15" ht="28.5" x14ac:dyDescent="0.35">
      <c r="B28" s="3" t="s">
        <v>33</v>
      </c>
      <c r="C28" s="7" t="s">
        <v>34</v>
      </c>
      <c r="D28" s="13">
        <v>2.0377000000000001</v>
      </c>
      <c r="E28" s="13">
        <v>2.0377000000000001</v>
      </c>
      <c r="F28" s="13">
        <v>0.23960000000000001</v>
      </c>
      <c r="G28" s="13">
        <v>0.23960000000000001</v>
      </c>
      <c r="H28" s="13">
        <v>2.0377000000000001</v>
      </c>
      <c r="I28" s="13">
        <f>2.0377*1.35</f>
        <v>2.7508950000000003</v>
      </c>
      <c r="J28" s="1">
        <v>0.1857</v>
      </c>
      <c r="K28" s="1">
        <v>0.2321</v>
      </c>
      <c r="L28" s="1">
        <v>0.27850000000000003</v>
      </c>
      <c r="M28" s="1">
        <v>0.25440000000000002</v>
      </c>
      <c r="N28" s="1">
        <v>0.318</v>
      </c>
      <c r="O28" s="1">
        <v>0.74280000000000002</v>
      </c>
    </row>
    <row r="29" spans="2:15" ht="56.5" x14ac:dyDescent="0.35">
      <c r="B29" s="3" t="s">
        <v>35</v>
      </c>
      <c r="C29" s="7" t="s">
        <v>36</v>
      </c>
      <c r="D29" s="3" t="s">
        <v>37</v>
      </c>
      <c r="E29" s="3" t="s">
        <v>37</v>
      </c>
      <c r="F29" s="3" t="s">
        <v>37</v>
      </c>
      <c r="G29" s="3" t="s">
        <v>37</v>
      </c>
      <c r="H29" s="3" t="s">
        <v>37</v>
      </c>
      <c r="I29" s="3" t="s">
        <v>37</v>
      </c>
      <c r="J29" s="3" t="s">
        <v>37</v>
      </c>
      <c r="K29" s="3" t="s">
        <v>37</v>
      </c>
      <c r="L29" s="3" t="s">
        <v>37</v>
      </c>
      <c r="M29" s="3" t="s">
        <v>37</v>
      </c>
      <c r="N29" s="3" t="s">
        <v>37</v>
      </c>
      <c r="O29" s="3" t="s">
        <v>37</v>
      </c>
    </row>
    <row r="30" spans="2:15" ht="28.5" x14ac:dyDescent="0.35">
      <c r="B30" s="3" t="s">
        <v>38</v>
      </c>
      <c r="C30" s="7" t="s">
        <v>39</v>
      </c>
      <c r="D30" s="3" t="s">
        <v>40</v>
      </c>
      <c r="E30" s="3" t="s">
        <v>40</v>
      </c>
      <c r="F30" s="3" t="s">
        <v>40</v>
      </c>
      <c r="G30" s="3" t="s">
        <v>40</v>
      </c>
      <c r="H30" s="3" t="s">
        <v>40</v>
      </c>
      <c r="I30" s="3" t="s">
        <v>40</v>
      </c>
      <c r="J30" s="3" t="s">
        <v>40</v>
      </c>
      <c r="K30" s="3" t="s">
        <v>40</v>
      </c>
      <c r="L30" s="3" t="s">
        <v>40</v>
      </c>
      <c r="M30" s="3" t="s">
        <v>40</v>
      </c>
      <c r="N30" s="3" t="s">
        <v>40</v>
      </c>
      <c r="O30" s="3" t="s">
        <v>40</v>
      </c>
    </row>
    <row r="31" spans="2:15" x14ac:dyDescent="0.35">
      <c r="D31" s="2"/>
      <c r="E31" s="2"/>
      <c r="F31" s="2"/>
      <c r="G31" s="2"/>
      <c r="H31" s="2"/>
      <c r="I31" s="2"/>
      <c r="J31" s="2"/>
    </row>
  </sheetData>
  <mergeCells count="1">
    <mergeCell ref="B10:C10"/>
  </mergeCells>
  <pageMargins left="0.70866141732283472" right="0.70866141732283472" top="0.74803149606299213" bottom="0.74803149606299213" header="0.31496062992125984" footer="0.31496062992125984"/>
  <pageSetup scale="5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0684a6-c091-41b3-8fbd-74a5e93c0f4c" xsi:nil="true"/>
    <lcf76f155ced4ddcb4097134ff3c332f xmlns="1b135a3d-e8a9-4db8-a213-62530e44bdb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6EE7F53BEF0440A9A53701BB7833B1" ma:contentTypeVersion="18" ma:contentTypeDescription="Create a new document." ma:contentTypeScope="" ma:versionID="ee995eb24bf641b29406ceebc5f22cc2">
  <xsd:schema xmlns:xsd="http://www.w3.org/2001/XMLSchema" xmlns:xs="http://www.w3.org/2001/XMLSchema" xmlns:p="http://schemas.microsoft.com/office/2006/metadata/properties" xmlns:ns2="1b135a3d-e8a9-4db8-a213-62530e44bdbb" xmlns:ns3="ed0684a6-c091-41b3-8fbd-74a5e93c0f4c" targetNamespace="http://schemas.microsoft.com/office/2006/metadata/properties" ma:root="true" ma:fieldsID="99ca2dbe2cfe8d1356480373b4a88df0" ns2:_="" ns3:_="">
    <xsd:import namespace="1b135a3d-e8a9-4db8-a213-62530e44bdbb"/>
    <xsd:import namespace="ed0684a6-c091-41b3-8fbd-74a5e93c0f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35a3d-e8a9-4db8-a213-62530e44bd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dd8a90f-cb41-4b2c-a133-8285282695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0684a6-c091-41b3-8fbd-74a5e93c0f4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556ff44-6cc8-4d3b-b5b3-d79d1de637e0}" ma:internalName="TaxCatchAll" ma:showField="CatchAllData" ma:web="ed0684a6-c091-41b3-8fbd-74a5e93c0f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2408C9-417E-4A29-9206-A7C816C8F87B}">
  <ds:schemaRefs>
    <ds:schemaRef ds:uri="http://schemas.microsoft.com/office/2006/metadata/properties"/>
    <ds:schemaRef ds:uri="http://schemas.microsoft.com/office/infopath/2007/PartnerControls"/>
    <ds:schemaRef ds:uri="ed0684a6-c091-41b3-8fbd-74a5e93c0f4c"/>
    <ds:schemaRef ds:uri="1b135a3d-e8a9-4db8-a213-62530e44bdbb"/>
  </ds:schemaRefs>
</ds:datastoreItem>
</file>

<file path=customXml/itemProps2.xml><?xml version="1.0" encoding="utf-8"?>
<ds:datastoreItem xmlns:ds="http://schemas.openxmlformats.org/officeDocument/2006/customXml" ds:itemID="{C826E2C2-4D1E-40C9-B564-3202FB1E57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35a3d-e8a9-4db8-a213-62530e44bdbb"/>
    <ds:schemaRef ds:uri="ed0684a6-c091-41b3-8fbd-74a5e93c0f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7B7912-9A15-4A95-8B7E-962FD5B7E4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NQGP</vt:lpstr>
      <vt:lpstr>NQGP!Print_Area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 Lee</dc:creator>
  <cp:keywords/>
  <dc:description/>
  <cp:lastModifiedBy>Ben Lee</cp:lastModifiedBy>
  <cp:revision/>
  <cp:lastPrinted>2023-12-21T10:00:38Z</cp:lastPrinted>
  <dcterms:created xsi:type="dcterms:W3CDTF">2023-12-11T11:56:22Z</dcterms:created>
  <dcterms:modified xsi:type="dcterms:W3CDTF">2026-04-07T22:51:14Z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0x010100636EE7F53BEF0440A9A53701BB7833B1</vt:lpwstr>
  </property>
  <property fmtid="{D5CDD505-2E9C-101B-9397-08002B2CF9AE}" pid="3" name="MediaServiceImageTags">
    <vt:lpwstr/>
  </property>
</Properties>
</file>